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<sst xmlns="http://schemas.openxmlformats.org/spreadsheetml/2006/main" count="46" uniqueCount="38">
  <si>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Questions</t>
  </si>
  <si>
    <t>Answers</t>
  </si>
  <si>
    <t>Percentage of answers</t>
  </si>
  <si>
    <t>How helpful do you find the receptionists at your GP practice?</t>
  </si>
  <si>
    <t>How easy is it to get through to someone at your GP practice on the phone?</t>
  </si>
  <si>
    <t>How easy is it to speak to a doctor or nurse on the phone at your GP practice?</t>
  </si>
  <si>
    <t>If you need to see a GP urgently, can you normally get seen on the same day?</t>
  </si>
  <si>
    <t>How important is it to you to be able to book appointments ahead of time in your practice?</t>
  </si>
  <si>
    <t>How easy is it to book ahead in your practice?</t>
  </si>
  <si>
    <t>How do you normally book your appointments at your practice? (please X all boxes that apply)</t>
  </si>
  <si>
    <t>Which of the following methods would you prefer to use to book appointments at your practice? (please X all boxes that apply)</t>
  </si>
  <si>
    <t>How quickly do you usually get seen?</t>
  </si>
  <si>
    <t>How do you rate this?</t>
  </si>
  <si>
    <t>How long did you wait for your consultation to start?</t>
  </si>
  <si>
    <t>Is your GP practice currently open at times that are convenient to you?</t>
  </si>
  <si>
    <t>Which of the following additional opening hours would make it easier for you to see or speak to someone? (Please X all boxes that apply)</t>
  </si>
  <si>
    <t>Is there a particular GP you usually prefer to see or speak to?</t>
  </si>
  <si>
    <t>How often do you see or speak to the GP you prefer?</t>
  </si>
  <si>
    <t>Giving you enough time</t>
  </si>
  <si>
    <t>Listening to you</t>
  </si>
  <si>
    <t>Explaining tests and treatments</t>
  </si>
  <si>
    <t>Involving you in decisions about your care</t>
  </si>
  <si>
    <t>Treating you with care and concern</t>
  </si>
  <si>
    <t>Did you have confidence and trust in the GP you saw or spoke to?</t>
  </si>
  <si>
    <t>Did you have confidence and trust in the Nurse you saw or spoke to?</t>
  </si>
  <si>
    <t>Understand your health problems?</t>
  </si>
  <si>
    <t>Cope with your health problems</t>
  </si>
  <si>
    <t>Keep yourself healthy</t>
  </si>
  <si>
    <t>Overall, how would you describe your experience of your GP surgery?</t>
  </si>
  <si>
    <t>Would you recommend your GP surgery to someone who has just moved to your local area?</t>
  </si>
  <si>
    <t>Are you ?</t>
  </si>
  <si>
    <t>How old are you?</t>
  </si>
  <si>
    <t>Do you have a long-standing health condition?</t>
  </si>
  <si>
    <t>What is your ethnic group?</t>
  </si>
  <si>
    <t>Which of the following best describes you?</t>
  </si>
  <si>
    <t>Total %</t>
  </si>
  <si>
    <t>Total Quest</t>
  </si>
  <si>
    <t>GENERAL PRACTICE ASSESSMENT QUESTIONNAIRE AND RESULTS 2011/2012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</si>
</sst>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34">
      <selection activeCell="C3" sqref="C3:I3"/>
    </sheetView>
  </sheetViews>
  <sheetFormatPr defaultColWidth="9.140625" defaultRowHeight="12.75"/>
  <cols>
    <col min="1" max="1" width="3.140625" style="8" customWidth="1"/>
    <col min="2" max="2" width="54.00390625" style="5" customWidth="1"/>
    <col min="3" max="9" width="3.7109375" style="2" customWidth="1"/>
    <col min="10" max="10" width="12.28125" style="2" customWidth="1"/>
    <col min="11" max="17" width="3.7109375" style="2" customWidth="1"/>
    <col min="18" max="18" width="9.140625" style="2" customWidth="1"/>
  </cols>
  <sheetData>
    <row r="1" spans="1:18" ht="1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5.75" customHeight="1">
      <c r="A3" s="24" t="s">
        <v>0</v>
      </c>
      <c r="B3" s="25"/>
      <c r="C3" s="19" t="s">
        <v>1</v>
      </c>
      <c r="D3" s="19"/>
      <c r="E3" s="19"/>
      <c r="F3" s="19"/>
      <c r="G3" s="19"/>
      <c r="H3" s="19"/>
      <c r="I3" s="20"/>
      <c r="J3" s="17" t="s">
        <v>36</v>
      </c>
      <c r="K3" s="19" t="s">
        <v>2</v>
      </c>
      <c r="L3" s="19"/>
      <c r="M3" s="19"/>
      <c r="N3" s="19"/>
      <c r="O3" s="19"/>
      <c r="P3" s="19"/>
      <c r="Q3" s="20"/>
      <c r="R3" s="10" t="s">
        <v>35</v>
      </c>
    </row>
    <row r="4" spans="1:18" ht="12.75" customHeight="1">
      <c r="A4" s="15"/>
      <c r="B4" s="16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4">
        <v>7</v>
      </c>
      <c r="J4" s="15"/>
      <c r="K4" s="12">
        <v>1</v>
      </c>
      <c r="L4" s="13">
        <v>2</v>
      </c>
      <c r="M4" s="13">
        <v>3</v>
      </c>
      <c r="N4" s="13">
        <v>4</v>
      </c>
      <c r="O4" s="13">
        <v>5</v>
      </c>
      <c r="P4" s="13">
        <v>6</v>
      </c>
      <c r="Q4" s="14">
        <v>7</v>
      </c>
      <c r="R4" s="18"/>
    </row>
    <row r="5" spans="1:18" ht="12.75" customHeight="1">
      <c r="A5" s="6">
        <v>1</v>
      </c>
      <c r="B5" s="3" t="s">
        <v>3</v>
      </c>
      <c r="C5" s="11">
        <v>75</v>
      </c>
      <c r="D5" s="11">
        <v>21</v>
      </c>
      <c r="E5" s="11">
        <v>3</v>
      </c>
      <c r="F5" s="11">
        <v>1</v>
      </c>
      <c r="G5" s="11"/>
      <c r="H5" s="11"/>
      <c r="I5" s="11"/>
      <c r="J5" s="9">
        <f aca="true" t="shared" si="0" ref="J5:J44">SUM(C5:I5)</f>
        <v>100</v>
      </c>
      <c r="K5" s="11">
        <f aca="true" t="shared" si="1" ref="K5:K44">SUM(C5*100)/J5</f>
        <v>75</v>
      </c>
      <c r="L5" s="11">
        <f aca="true" t="shared" si="2" ref="L5:L44">SUM(D5*100)/J5</f>
        <v>21</v>
      </c>
      <c r="M5" s="11">
        <f aca="true" t="shared" si="3" ref="M5:M44">SUM(E5*100)/J5</f>
        <v>3</v>
      </c>
      <c r="N5" s="11">
        <f aca="true" t="shared" si="4" ref="N5:N44">SUM(F5*100)/J5</f>
        <v>1</v>
      </c>
      <c r="O5" s="11">
        <f aca="true" t="shared" si="5" ref="O5:O44">SUM(G5*100)/J5</f>
        <v>0</v>
      </c>
      <c r="P5" s="11">
        <f aca="true" t="shared" si="6" ref="P5:P44">SUM(H5*100)/J5</f>
        <v>0</v>
      </c>
      <c r="Q5" s="11">
        <f aca="true" t="shared" si="7" ref="Q5:Q44">SUM(I5*100)/J5</f>
        <v>0</v>
      </c>
      <c r="R5" s="9">
        <f aca="true" t="shared" si="8" ref="R5:R44">SUM(K5:Q5)</f>
        <v>100</v>
      </c>
    </row>
    <row r="6" spans="1:18" ht="25.5" customHeight="1">
      <c r="A6" s="7">
        <v>2</v>
      </c>
      <c r="B6" s="4" t="s">
        <v>4</v>
      </c>
      <c r="C6" s="9">
        <v>50</v>
      </c>
      <c r="D6" s="9">
        <v>45</v>
      </c>
      <c r="E6" s="9">
        <v>4</v>
      </c>
      <c r="F6" s="9">
        <v>1</v>
      </c>
      <c r="G6" s="9"/>
      <c r="H6" s="9"/>
      <c r="I6" s="9"/>
      <c r="J6" s="9">
        <f t="shared" si="0"/>
        <v>100</v>
      </c>
      <c r="K6" s="11">
        <f t="shared" si="1"/>
        <v>50</v>
      </c>
      <c r="L6" s="11">
        <f t="shared" si="2"/>
        <v>45</v>
      </c>
      <c r="M6" s="11">
        <f t="shared" si="3"/>
        <v>4</v>
      </c>
      <c r="N6" s="11">
        <f t="shared" si="4"/>
        <v>1</v>
      </c>
      <c r="O6" s="11">
        <f t="shared" si="5"/>
        <v>0</v>
      </c>
      <c r="P6" s="11">
        <f t="shared" si="6"/>
        <v>0</v>
      </c>
      <c r="Q6" s="11">
        <f t="shared" si="7"/>
        <v>0</v>
      </c>
      <c r="R6" s="9">
        <f t="shared" si="8"/>
        <v>100</v>
      </c>
    </row>
    <row r="7" spans="1:18" ht="25.5" customHeight="1">
      <c r="A7" s="6">
        <v>3</v>
      </c>
      <c r="B7" s="3" t="s">
        <v>5</v>
      </c>
      <c r="C7" s="9">
        <v>14</v>
      </c>
      <c r="D7" s="9">
        <v>21</v>
      </c>
      <c r="E7" s="9">
        <v>10</v>
      </c>
      <c r="F7" s="9">
        <v>1</v>
      </c>
      <c r="G7" s="9">
        <v>11</v>
      </c>
      <c r="H7" s="9">
        <v>43</v>
      </c>
      <c r="I7" s="9"/>
      <c r="J7" s="9">
        <f t="shared" si="0"/>
        <v>100</v>
      </c>
      <c r="K7" s="11">
        <f t="shared" si="1"/>
        <v>14</v>
      </c>
      <c r="L7" s="11">
        <f t="shared" si="2"/>
        <v>21</v>
      </c>
      <c r="M7" s="11">
        <f t="shared" si="3"/>
        <v>10</v>
      </c>
      <c r="N7" s="11">
        <f t="shared" si="4"/>
        <v>1</v>
      </c>
      <c r="O7" s="11">
        <f t="shared" si="5"/>
        <v>11</v>
      </c>
      <c r="P7" s="11">
        <f t="shared" si="6"/>
        <v>43</v>
      </c>
      <c r="Q7" s="11">
        <f t="shared" si="7"/>
        <v>0</v>
      </c>
      <c r="R7" s="9">
        <f t="shared" si="8"/>
        <v>100</v>
      </c>
    </row>
    <row r="8" spans="1:18" ht="24.75" customHeight="1">
      <c r="A8" s="7">
        <v>4</v>
      </c>
      <c r="B8" s="4" t="s">
        <v>6</v>
      </c>
      <c r="C8" s="9">
        <v>74</v>
      </c>
      <c r="D8" s="9">
        <v>6</v>
      </c>
      <c r="E8" s="9">
        <v>20</v>
      </c>
      <c r="F8" s="9"/>
      <c r="G8" s="9"/>
      <c r="H8" s="9"/>
      <c r="I8" s="9"/>
      <c r="J8" s="9">
        <f t="shared" si="0"/>
        <v>100</v>
      </c>
      <c r="K8" s="11">
        <f t="shared" si="1"/>
        <v>74</v>
      </c>
      <c r="L8" s="11">
        <f t="shared" si="2"/>
        <v>6</v>
      </c>
      <c r="M8" s="11">
        <f t="shared" si="3"/>
        <v>20</v>
      </c>
      <c r="N8" s="11">
        <f t="shared" si="4"/>
        <v>0</v>
      </c>
      <c r="O8" s="11">
        <f t="shared" si="5"/>
        <v>0</v>
      </c>
      <c r="P8" s="11">
        <f t="shared" si="6"/>
        <v>0</v>
      </c>
      <c r="Q8" s="11">
        <f t="shared" si="7"/>
        <v>0</v>
      </c>
      <c r="R8" s="9">
        <f t="shared" si="8"/>
        <v>100</v>
      </c>
    </row>
    <row r="9" spans="1:18" ht="25.5" customHeight="1">
      <c r="A9" s="6">
        <v>5</v>
      </c>
      <c r="B9" s="3" t="s">
        <v>7</v>
      </c>
      <c r="C9" s="9">
        <v>75</v>
      </c>
      <c r="D9" s="9">
        <v>22</v>
      </c>
      <c r="E9" s="9"/>
      <c r="F9" s="9"/>
      <c r="G9" s="9"/>
      <c r="H9" s="9"/>
      <c r="I9" s="9"/>
      <c r="J9" s="9">
        <f t="shared" si="0"/>
        <v>97</v>
      </c>
      <c r="K9" s="11">
        <f t="shared" si="1"/>
        <v>77.31958762886597</v>
      </c>
      <c r="L9" s="11">
        <f t="shared" si="2"/>
        <v>22.68041237113402</v>
      </c>
      <c r="M9" s="11">
        <f t="shared" si="3"/>
        <v>0</v>
      </c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  <c r="R9" s="9">
        <f t="shared" si="8"/>
        <v>100</v>
      </c>
    </row>
    <row r="10" spans="1:18" ht="12.75" customHeight="1">
      <c r="A10" s="6">
        <v>6</v>
      </c>
      <c r="B10" s="4" t="s">
        <v>8</v>
      </c>
      <c r="C10" s="9">
        <v>26</v>
      </c>
      <c r="D10" s="9">
        <v>47</v>
      </c>
      <c r="E10" s="9">
        <v>2</v>
      </c>
      <c r="F10" s="9">
        <v>2</v>
      </c>
      <c r="G10" s="9">
        <v>5</v>
      </c>
      <c r="H10" s="9">
        <v>17</v>
      </c>
      <c r="I10" s="9"/>
      <c r="J10" s="9">
        <f t="shared" si="0"/>
        <v>99</v>
      </c>
      <c r="K10" s="11">
        <f t="shared" si="1"/>
        <v>26.262626262626263</v>
      </c>
      <c r="L10" s="11">
        <f t="shared" si="2"/>
        <v>47.474747474747474</v>
      </c>
      <c r="M10" s="11">
        <f t="shared" si="3"/>
        <v>2.0202020202020203</v>
      </c>
      <c r="N10" s="11">
        <f t="shared" si="4"/>
        <v>2.0202020202020203</v>
      </c>
      <c r="O10" s="11">
        <f t="shared" si="5"/>
        <v>5.05050505050505</v>
      </c>
      <c r="P10" s="11">
        <f t="shared" si="6"/>
        <v>17.171717171717173</v>
      </c>
      <c r="Q10" s="11">
        <f t="shared" si="7"/>
        <v>0</v>
      </c>
      <c r="R10" s="9">
        <f t="shared" si="8"/>
        <v>100</v>
      </c>
    </row>
    <row r="11" spans="1:18" ht="12.75" customHeight="1">
      <c r="A11" s="7">
        <v>7</v>
      </c>
      <c r="B11" s="3" t="s">
        <v>9</v>
      </c>
      <c r="C11" s="9">
        <v>29</v>
      </c>
      <c r="D11" s="9">
        <v>93</v>
      </c>
      <c r="E11" s="9"/>
      <c r="F11" s="9">
        <v>1</v>
      </c>
      <c r="G11" s="9"/>
      <c r="H11" s="9"/>
      <c r="I11" s="9"/>
      <c r="J11" s="9">
        <f t="shared" si="0"/>
        <v>123</v>
      </c>
      <c r="K11" s="11">
        <f t="shared" si="1"/>
        <v>23.577235772357724</v>
      </c>
      <c r="L11" s="11">
        <f t="shared" si="2"/>
        <v>75.60975609756098</v>
      </c>
      <c r="M11" s="11">
        <f t="shared" si="3"/>
        <v>0</v>
      </c>
      <c r="N11" s="11">
        <f t="shared" si="4"/>
        <v>0.8130081300813008</v>
      </c>
      <c r="O11" s="11">
        <f t="shared" si="5"/>
        <v>0</v>
      </c>
      <c r="P11" s="11">
        <f t="shared" si="6"/>
        <v>0</v>
      </c>
      <c r="Q11" s="11">
        <f t="shared" si="7"/>
        <v>0</v>
      </c>
      <c r="R11" s="9">
        <f t="shared" si="8"/>
        <v>100</v>
      </c>
    </row>
    <row r="12" spans="1:18" ht="25.5" customHeight="1">
      <c r="A12" s="6">
        <v>8</v>
      </c>
      <c r="B12" s="4" t="s">
        <v>10</v>
      </c>
      <c r="C12" s="9">
        <v>34</v>
      </c>
      <c r="D12" s="9">
        <v>88</v>
      </c>
      <c r="E12" s="9">
        <v>15</v>
      </c>
      <c r="F12" s="9">
        <v>1</v>
      </c>
      <c r="G12" s="9"/>
      <c r="H12" s="9"/>
      <c r="I12" s="9"/>
      <c r="J12" s="9">
        <f t="shared" si="0"/>
        <v>138</v>
      </c>
      <c r="K12" s="11">
        <f t="shared" si="1"/>
        <v>24.63768115942029</v>
      </c>
      <c r="L12" s="11">
        <f t="shared" si="2"/>
        <v>63.768115942028984</v>
      </c>
      <c r="M12" s="11">
        <f t="shared" si="3"/>
        <v>10.869565217391305</v>
      </c>
      <c r="N12" s="11">
        <f t="shared" si="4"/>
        <v>0.7246376811594203</v>
      </c>
      <c r="O12" s="11">
        <f t="shared" si="5"/>
        <v>0</v>
      </c>
      <c r="P12" s="11">
        <f t="shared" si="6"/>
        <v>0</v>
      </c>
      <c r="Q12" s="11">
        <f t="shared" si="7"/>
        <v>0</v>
      </c>
      <c r="R12" s="9">
        <f t="shared" si="8"/>
        <v>100.00000000000001</v>
      </c>
    </row>
    <row r="13" spans="1:18" ht="12.75" customHeight="1">
      <c r="A13" s="7">
        <v>9</v>
      </c>
      <c r="B13" s="3" t="s">
        <v>11</v>
      </c>
      <c r="C13" s="9">
        <v>78</v>
      </c>
      <c r="D13" s="9">
        <v>12</v>
      </c>
      <c r="E13" s="9"/>
      <c r="F13" s="9">
        <v>2</v>
      </c>
      <c r="G13" s="9">
        <v>4</v>
      </c>
      <c r="H13" s="9"/>
      <c r="I13" s="9"/>
      <c r="J13" s="9">
        <f t="shared" si="0"/>
        <v>96</v>
      </c>
      <c r="K13" s="11">
        <f t="shared" si="1"/>
        <v>81.25</v>
      </c>
      <c r="L13" s="11">
        <f t="shared" si="2"/>
        <v>12.5</v>
      </c>
      <c r="M13" s="11">
        <f t="shared" si="3"/>
        <v>0</v>
      </c>
      <c r="N13" s="11">
        <f t="shared" si="4"/>
        <v>2.0833333333333335</v>
      </c>
      <c r="O13" s="11">
        <f t="shared" si="5"/>
        <v>4.166666666666667</v>
      </c>
      <c r="P13" s="11">
        <f t="shared" si="6"/>
        <v>0</v>
      </c>
      <c r="Q13" s="11">
        <f t="shared" si="7"/>
        <v>0</v>
      </c>
      <c r="R13" s="9">
        <f t="shared" si="8"/>
        <v>100</v>
      </c>
    </row>
    <row r="14" spans="1:18" ht="12.75" customHeight="1">
      <c r="A14" s="6">
        <v>10</v>
      </c>
      <c r="B14" s="4" t="s">
        <v>12</v>
      </c>
      <c r="C14" s="9">
        <v>29</v>
      </c>
      <c r="D14" s="9">
        <v>46</v>
      </c>
      <c r="E14" s="9">
        <v>13</v>
      </c>
      <c r="F14" s="9">
        <v>3</v>
      </c>
      <c r="G14" s="9"/>
      <c r="H14" s="9"/>
      <c r="I14" s="9">
        <v>6</v>
      </c>
      <c r="J14" s="9">
        <f t="shared" si="0"/>
        <v>97</v>
      </c>
      <c r="K14" s="11">
        <f t="shared" si="1"/>
        <v>29.896907216494846</v>
      </c>
      <c r="L14" s="11">
        <f t="shared" si="2"/>
        <v>47.422680412371136</v>
      </c>
      <c r="M14" s="11">
        <f t="shared" si="3"/>
        <v>13.402061855670103</v>
      </c>
      <c r="N14" s="11">
        <f t="shared" si="4"/>
        <v>3.0927835051546393</v>
      </c>
      <c r="O14" s="11">
        <f t="shared" si="5"/>
        <v>0</v>
      </c>
      <c r="P14" s="11">
        <f t="shared" si="6"/>
        <v>0</v>
      </c>
      <c r="Q14" s="11">
        <f t="shared" si="7"/>
        <v>6.185567010309279</v>
      </c>
      <c r="R14" s="9">
        <f t="shared" si="8"/>
        <v>100</v>
      </c>
    </row>
    <row r="15" spans="1:18" ht="12.75" customHeight="1">
      <c r="A15" s="7">
        <v>11</v>
      </c>
      <c r="B15" s="3" t="s">
        <v>11</v>
      </c>
      <c r="C15" s="9">
        <v>78</v>
      </c>
      <c r="D15" s="9">
        <v>6</v>
      </c>
      <c r="E15" s="9"/>
      <c r="F15" s="9">
        <v>3</v>
      </c>
      <c r="G15" s="9">
        <v>10</v>
      </c>
      <c r="H15" s="9"/>
      <c r="I15" s="9"/>
      <c r="J15" s="9">
        <f t="shared" si="0"/>
        <v>97</v>
      </c>
      <c r="K15" s="11">
        <f t="shared" si="1"/>
        <v>80.41237113402062</v>
      </c>
      <c r="L15" s="11">
        <f t="shared" si="2"/>
        <v>6.185567010309279</v>
      </c>
      <c r="M15" s="11">
        <f t="shared" si="3"/>
        <v>0</v>
      </c>
      <c r="N15" s="11">
        <f t="shared" si="4"/>
        <v>3.0927835051546393</v>
      </c>
      <c r="O15" s="11">
        <f t="shared" si="5"/>
        <v>10.309278350515465</v>
      </c>
      <c r="P15" s="11">
        <f t="shared" si="6"/>
        <v>0</v>
      </c>
      <c r="Q15" s="11">
        <f t="shared" si="7"/>
        <v>0</v>
      </c>
      <c r="R15" s="9">
        <f t="shared" si="8"/>
        <v>100.00000000000001</v>
      </c>
    </row>
    <row r="16" spans="1:18" ht="12.75" customHeight="1">
      <c r="A16" s="6">
        <v>12</v>
      </c>
      <c r="B16" s="4" t="s">
        <v>12</v>
      </c>
      <c r="C16" s="9">
        <v>36</v>
      </c>
      <c r="D16" s="9">
        <v>38</v>
      </c>
      <c r="E16" s="9">
        <v>10</v>
      </c>
      <c r="F16" s="9">
        <v>2</v>
      </c>
      <c r="G16" s="9"/>
      <c r="H16" s="9"/>
      <c r="I16" s="9">
        <v>11</v>
      </c>
      <c r="J16" s="9">
        <f t="shared" si="0"/>
        <v>97</v>
      </c>
      <c r="K16" s="11">
        <f t="shared" si="1"/>
        <v>37.11340206185567</v>
      </c>
      <c r="L16" s="11">
        <f t="shared" si="2"/>
        <v>39.175257731958766</v>
      </c>
      <c r="M16" s="11">
        <f t="shared" si="3"/>
        <v>10.309278350515465</v>
      </c>
      <c r="N16" s="11">
        <f t="shared" si="4"/>
        <v>2.0618556701030926</v>
      </c>
      <c r="O16" s="11">
        <f t="shared" si="5"/>
        <v>0</v>
      </c>
      <c r="P16" s="11">
        <f t="shared" si="6"/>
        <v>0</v>
      </c>
      <c r="Q16" s="11">
        <f t="shared" si="7"/>
        <v>11.34020618556701</v>
      </c>
      <c r="R16" s="9">
        <f t="shared" si="8"/>
        <v>100.00000000000003</v>
      </c>
    </row>
    <row r="17" spans="1:18" ht="12.75" customHeight="1">
      <c r="A17" s="7">
        <v>13</v>
      </c>
      <c r="B17" s="3" t="s">
        <v>13</v>
      </c>
      <c r="C17" s="9">
        <v>15</v>
      </c>
      <c r="D17" s="9">
        <v>41</v>
      </c>
      <c r="E17" s="9">
        <v>25</v>
      </c>
      <c r="F17" s="9">
        <v>9</v>
      </c>
      <c r="G17" s="9">
        <v>6</v>
      </c>
      <c r="H17" s="9"/>
      <c r="I17" s="9"/>
      <c r="J17" s="9">
        <f t="shared" si="0"/>
        <v>96</v>
      </c>
      <c r="K17" s="11">
        <f t="shared" si="1"/>
        <v>15.625</v>
      </c>
      <c r="L17" s="11">
        <f t="shared" si="2"/>
        <v>42.708333333333336</v>
      </c>
      <c r="M17" s="11">
        <f t="shared" si="3"/>
        <v>26.041666666666668</v>
      </c>
      <c r="N17" s="11">
        <f t="shared" si="4"/>
        <v>9.375</v>
      </c>
      <c r="O17" s="11">
        <f t="shared" si="5"/>
        <v>6.25</v>
      </c>
      <c r="P17" s="11">
        <f t="shared" si="6"/>
        <v>0</v>
      </c>
      <c r="Q17" s="11">
        <f t="shared" si="7"/>
        <v>0</v>
      </c>
      <c r="R17" s="9">
        <f t="shared" si="8"/>
        <v>100</v>
      </c>
    </row>
    <row r="18" spans="1:18" ht="12.75" customHeight="1">
      <c r="A18" s="6">
        <v>14</v>
      </c>
      <c r="B18" s="4" t="s">
        <v>12</v>
      </c>
      <c r="C18" s="9">
        <v>12</v>
      </c>
      <c r="D18" s="9">
        <v>28</v>
      </c>
      <c r="E18" s="9">
        <v>27</v>
      </c>
      <c r="F18" s="9">
        <v>19</v>
      </c>
      <c r="G18" s="9">
        <v>5</v>
      </c>
      <c r="H18" s="9">
        <v>4</v>
      </c>
      <c r="I18" s="9">
        <v>1</v>
      </c>
      <c r="J18" s="9">
        <f t="shared" si="0"/>
        <v>96</v>
      </c>
      <c r="K18" s="11">
        <f t="shared" si="1"/>
        <v>12.5</v>
      </c>
      <c r="L18" s="11">
        <f t="shared" si="2"/>
        <v>29.166666666666668</v>
      </c>
      <c r="M18" s="11">
        <f t="shared" si="3"/>
        <v>28.125</v>
      </c>
      <c r="N18" s="11">
        <f t="shared" si="4"/>
        <v>19.791666666666668</v>
      </c>
      <c r="O18" s="11">
        <f t="shared" si="5"/>
        <v>5.208333333333333</v>
      </c>
      <c r="P18" s="11">
        <f t="shared" si="6"/>
        <v>4.166666666666667</v>
      </c>
      <c r="Q18" s="11">
        <f t="shared" si="7"/>
        <v>1.0416666666666667</v>
      </c>
      <c r="R18" s="9">
        <f t="shared" si="8"/>
        <v>100.00000000000001</v>
      </c>
    </row>
    <row r="19" spans="1:18" ht="25.5" customHeight="1">
      <c r="A19" s="7">
        <v>15</v>
      </c>
      <c r="B19" s="3" t="s">
        <v>14</v>
      </c>
      <c r="C19" s="9">
        <v>69</v>
      </c>
      <c r="D19" s="9">
        <v>6</v>
      </c>
      <c r="E19" s="9">
        <v>7</v>
      </c>
      <c r="F19" s="9"/>
      <c r="G19" s="9"/>
      <c r="H19" s="9"/>
      <c r="I19" s="9"/>
      <c r="J19" s="9">
        <f t="shared" si="0"/>
        <v>82</v>
      </c>
      <c r="K19" s="11">
        <f t="shared" si="1"/>
        <v>84.14634146341463</v>
      </c>
      <c r="L19" s="11">
        <f t="shared" si="2"/>
        <v>7.317073170731708</v>
      </c>
      <c r="M19" s="11">
        <f t="shared" si="3"/>
        <v>8.536585365853659</v>
      </c>
      <c r="N19" s="11">
        <f t="shared" si="4"/>
        <v>0</v>
      </c>
      <c r="O19" s="11">
        <f t="shared" si="5"/>
        <v>0</v>
      </c>
      <c r="P19" s="11">
        <f t="shared" si="6"/>
        <v>0</v>
      </c>
      <c r="Q19" s="11">
        <f t="shared" si="7"/>
        <v>0</v>
      </c>
      <c r="R19" s="9">
        <f t="shared" si="8"/>
        <v>99.99999999999999</v>
      </c>
    </row>
    <row r="20" spans="1:18" ht="37.5" customHeight="1">
      <c r="A20" s="6">
        <v>16</v>
      </c>
      <c r="B20" s="4" t="s">
        <v>15</v>
      </c>
      <c r="C20" s="9">
        <v>3</v>
      </c>
      <c r="D20" s="9">
        <v>1</v>
      </c>
      <c r="E20" s="9">
        <v>8</v>
      </c>
      <c r="F20" s="9">
        <v>9</v>
      </c>
      <c r="G20" s="9">
        <v>4</v>
      </c>
      <c r="H20" s="9"/>
      <c r="I20" s="9"/>
      <c r="J20" s="9">
        <f t="shared" si="0"/>
        <v>25</v>
      </c>
      <c r="K20" s="11">
        <f t="shared" si="1"/>
        <v>12</v>
      </c>
      <c r="L20" s="11">
        <f t="shared" si="2"/>
        <v>4</v>
      </c>
      <c r="M20" s="11">
        <f t="shared" si="3"/>
        <v>32</v>
      </c>
      <c r="N20" s="11">
        <f t="shared" si="4"/>
        <v>36</v>
      </c>
      <c r="O20" s="11">
        <f t="shared" si="5"/>
        <v>16</v>
      </c>
      <c r="P20" s="11">
        <f t="shared" si="6"/>
        <v>0</v>
      </c>
      <c r="Q20" s="11">
        <f t="shared" si="7"/>
        <v>0</v>
      </c>
      <c r="R20" s="9">
        <f t="shared" si="8"/>
        <v>100</v>
      </c>
    </row>
    <row r="21" spans="1:18" ht="12.75" customHeight="1">
      <c r="A21" s="7">
        <v>17</v>
      </c>
      <c r="B21" s="3" t="s">
        <v>16</v>
      </c>
      <c r="C21" s="9">
        <v>46</v>
      </c>
      <c r="D21" s="9">
        <v>49</v>
      </c>
      <c r="E21" s="9"/>
      <c r="F21" s="9"/>
      <c r="G21" s="9"/>
      <c r="H21" s="9"/>
      <c r="I21" s="9"/>
      <c r="J21" s="9">
        <f t="shared" si="0"/>
        <v>95</v>
      </c>
      <c r="K21" s="11">
        <f t="shared" si="1"/>
        <v>48.421052631578945</v>
      </c>
      <c r="L21" s="11">
        <f t="shared" si="2"/>
        <v>51.578947368421055</v>
      </c>
      <c r="M21" s="11">
        <f t="shared" si="3"/>
        <v>0</v>
      </c>
      <c r="N21" s="11">
        <f t="shared" si="4"/>
        <v>0</v>
      </c>
      <c r="O21" s="11">
        <f t="shared" si="5"/>
        <v>0</v>
      </c>
      <c r="P21" s="11">
        <f t="shared" si="6"/>
        <v>0</v>
      </c>
      <c r="Q21" s="11">
        <f t="shared" si="7"/>
        <v>0</v>
      </c>
      <c r="R21" s="9">
        <f t="shared" si="8"/>
        <v>100</v>
      </c>
    </row>
    <row r="22" spans="1:18" ht="12.75" customHeight="1">
      <c r="A22" s="6">
        <v>18</v>
      </c>
      <c r="B22" s="4" t="s">
        <v>17</v>
      </c>
      <c r="C22" s="9">
        <v>32</v>
      </c>
      <c r="D22" s="9">
        <v>8</v>
      </c>
      <c r="E22" s="9">
        <v>4</v>
      </c>
      <c r="F22" s="9">
        <v>1</v>
      </c>
      <c r="G22" s="9"/>
      <c r="H22" s="9"/>
      <c r="I22" s="9"/>
      <c r="J22" s="9">
        <f t="shared" si="0"/>
        <v>45</v>
      </c>
      <c r="K22" s="11">
        <f t="shared" si="1"/>
        <v>71.11111111111111</v>
      </c>
      <c r="L22" s="11">
        <f t="shared" si="2"/>
        <v>17.77777777777778</v>
      </c>
      <c r="M22" s="11">
        <f t="shared" si="3"/>
        <v>8.88888888888889</v>
      </c>
      <c r="N22" s="11">
        <f t="shared" si="4"/>
        <v>2.2222222222222223</v>
      </c>
      <c r="O22" s="11">
        <f t="shared" si="5"/>
        <v>0</v>
      </c>
      <c r="P22" s="11">
        <f t="shared" si="6"/>
        <v>0</v>
      </c>
      <c r="Q22" s="11">
        <f t="shared" si="7"/>
        <v>0</v>
      </c>
      <c r="R22" s="9">
        <f t="shared" si="8"/>
        <v>100</v>
      </c>
    </row>
    <row r="23" spans="1:18" ht="12.75" customHeight="1">
      <c r="A23" s="7">
        <v>19</v>
      </c>
      <c r="B23" s="3" t="s">
        <v>18</v>
      </c>
      <c r="C23" s="9">
        <v>35</v>
      </c>
      <c r="D23" s="9">
        <v>40</v>
      </c>
      <c r="E23" s="9">
        <v>9</v>
      </c>
      <c r="F23" s="9">
        <v>4</v>
      </c>
      <c r="G23" s="9"/>
      <c r="H23" s="9"/>
      <c r="I23" s="9"/>
      <c r="J23" s="9">
        <f t="shared" si="0"/>
        <v>88</v>
      </c>
      <c r="K23" s="11">
        <f t="shared" si="1"/>
        <v>39.77272727272727</v>
      </c>
      <c r="L23" s="11">
        <f t="shared" si="2"/>
        <v>45.45454545454545</v>
      </c>
      <c r="M23" s="11">
        <f t="shared" si="3"/>
        <v>10.227272727272727</v>
      </c>
      <c r="N23" s="11">
        <f t="shared" si="4"/>
        <v>4.545454545454546</v>
      </c>
      <c r="O23" s="11">
        <f t="shared" si="5"/>
        <v>0</v>
      </c>
      <c r="P23" s="11">
        <f t="shared" si="6"/>
        <v>0</v>
      </c>
      <c r="Q23" s="11">
        <f t="shared" si="7"/>
        <v>0</v>
      </c>
      <c r="R23" s="9">
        <f t="shared" si="8"/>
        <v>99.99999999999999</v>
      </c>
    </row>
    <row r="24" spans="1:18" ht="12.75" customHeight="1">
      <c r="A24" s="6">
        <v>20</v>
      </c>
      <c r="B24" s="4" t="s">
        <v>19</v>
      </c>
      <c r="C24" s="9">
        <v>31</v>
      </c>
      <c r="D24" s="9">
        <v>37</v>
      </c>
      <c r="E24" s="9">
        <v>18</v>
      </c>
      <c r="F24" s="9">
        <v>2</v>
      </c>
      <c r="G24" s="9"/>
      <c r="H24" s="9"/>
      <c r="I24" s="9"/>
      <c r="J24" s="9">
        <f t="shared" si="0"/>
        <v>88</v>
      </c>
      <c r="K24" s="11">
        <f t="shared" si="1"/>
        <v>35.22727272727273</v>
      </c>
      <c r="L24" s="11">
        <f t="shared" si="2"/>
        <v>42.04545454545455</v>
      </c>
      <c r="M24" s="11">
        <f t="shared" si="3"/>
        <v>20.454545454545453</v>
      </c>
      <c r="N24" s="11">
        <f t="shared" si="4"/>
        <v>2.272727272727273</v>
      </c>
      <c r="O24" s="11">
        <f t="shared" si="5"/>
        <v>0</v>
      </c>
      <c r="P24" s="11">
        <f t="shared" si="6"/>
        <v>0</v>
      </c>
      <c r="Q24" s="11">
        <f t="shared" si="7"/>
        <v>0</v>
      </c>
      <c r="R24" s="9">
        <f t="shared" si="8"/>
        <v>100</v>
      </c>
    </row>
    <row r="25" spans="1:18" ht="12.75" customHeight="1">
      <c r="A25" s="7">
        <v>21</v>
      </c>
      <c r="B25" s="3" t="s">
        <v>20</v>
      </c>
      <c r="C25" s="9">
        <v>29</v>
      </c>
      <c r="D25" s="9">
        <v>29</v>
      </c>
      <c r="E25" s="9">
        <v>19</v>
      </c>
      <c r="F25" s="9">
        <v>4</v>
      </c>
      <c r="G25" s="9"/>
      <c r="H25" s="9">
        <v>7</v>
      </c>
      <c r="I25" s="9"/>
      <c r="J25" s="9">
        <f t="shared" si="0"/>
        <v>88</v>
      </c>
      <c r="K25" s="11">
        <f t="shared" si="1"/>
        <v>32.95454545454545</v>
      </c>
      <c r="L25" s="11">
        <f t="shared" si="2"/>
        <v>32.95454545454545</v>
      </c>
      <c r="M25" s="11">
        <f t="shared" si="3"/>
        <v>21.59090909090909</v>
      </c>
      <c r="N25" s="11">
        <f t="shared" si="4"/>
        <v>4.545454545454546</v>
      </c>
      <c r="O25" s="11">
        <f t="shared" si="5"/>
        <v>0</v>
      </c>
      <c r="P25" s="11">
        <f t="shared" si="6"/>
        <v>7.954545454545454</v>
      </c>
      <c r="Q25" s="11">
        <f t="shared" si="7"/>
        <v>0</v>
      </c>
      <c r="R25" s="9">
        <f t="shared" si="8"/>
        <v>100</v>
      </c>
    </row>
    <row r="26" spans="1:18" ht="12.75" customHeight="1">
      <c r="A26" s="6">
        <v>22</v>
      </c>
      <c r="B26" s="4" t="s">
        <v>21</v>
      </c>
      <c r="C26" s="9">
        <v>26</v>
      </c>
      <c r="D26" s="9">
        <v>31</v>
      </c>
      <c r="E26" s="9">
        <v>18</v>
      </c>
      <c r="F26" s="9">
        <v>4</v>
      </c>
      <c r="G26" s="9">
        <v>1</v>
      </c>
      <c r="H26" s="9">
        <v>7</v>
      </c>
      <c r="I26" s="9"/>
      <c r="J26" s="9">
        <f t="shared" si="0"/>
        <v>87</v>
      </c>
      <c r="K26" s="11">
        <f t="shared" si="1"/>
        <v>29.885057471264368</v>
      </c>
      <c r="L26" s="11">
        <f t="shared" si="2"/>
        <v>35.632183908045974</v>
      </c>
      <c r="M26" s="11">
        <f t="shared" si="3"/>
        <v>20.689655172413794</v>
      </c>
      <c r="N26" s="11">
        <f t="shared" si="4"/>
        <v>4.597701149425287</v>
      </c>
      <c r="O26" s="11">
        <f t="shared" si="5"/>
        <v>1.1494252873563218</v>
      </c>
      <c r="P26" s="11">
        <f t="shared" si="6"/>
        <v>8.045977011494253</v>
      </c>
      <c r="Q26" s="11">
        <f t="shared" si="7"/>
        <v>0</v>
      </c>
      <c r="R26" s="9">
        <f t="shared" si="8"/>
        <v>100.00000000000001</v>
      </c>
    </row>
    <row r="27" spans="1:18" ht="12.75" customHeight="1">
      <c r="A27" s="7">
        <v>23</v>
      </c>
      <c r="B27" s="3" t="s">
        <v>22</v>
      </c>
      <c r="C27" s="9">
        <v>29</v>
      </c>
      <c r="D27" s="9">
        <v>35</v>
      </c>
      <c r="E27" s="9">
        <v>17</v>
      </c>
      <c r="F27" s="9">
        <v>6</v>
      </c>
      <c r="G27" s="9"/>
      <c r="H27" s="9"/>
      <c r="I27" s="9"/>
      <c r="J27" s="9">
        <f t="shared" si="0"/>
        <v>87</v>
      </c>
      <c r="K27" s="11">
        <f t="shared" si="1"/>
        <v>33.333333333333336</v>
      </c>
      <c r="L27" s="11">
        <f t="shared" si="2"/>
        <v>40.229885057471265</v>
      </c>
      <c r="M27" s="11">
        <f t="shared" si="3"/>
        <v>19.54022988505747</v>
      </c>
      <c r="N27" s="11">
        <f t="shared" si="4"/>
        <v>6.896551724137931</v>
      </c>
      <c r="O27" s="11">
        <f t="shared" si="5"/>
        <v>0</v>
      </c>
      <c r="P27" s="11">
        <f t="shared" si="6"/>
        <v>0</v>
      </c>
      <c r="Q27" s="11">
        <f t="shared" si="7"/>
        <v>0</v>
      </c>
      <c r="R27" s="9">
        <f t="shared" si="8"/>
        <v>100</v>
      </c>
    </row>
    <row r="28" spans="1:18" ht="24.75" customHeight="1">
      <c r="A28" s="6">
        <v>24</v>
      </c>
      <c r="B28" s="4" t="s">
        <v>23</v>
      </c>
      <c r="C28" s="9">
        <v>51</v>
      </c>
      <c r="D28" s="9">
        <v>30</v>
      </c>
      <c r="E28" s="9">
        <v>7</v>
      </c>
      <c r="F28" s="9"/>
      <c r="G28" s="9"/>
      <c r="H28" s="9"/>
      <c r="I28" s="9"/>
      <c r="J28" s="9">
        <f t="shared" si="0"/>
        <v>88</v>
      </c>
      <c r="K28" s="11">
        <f t="shared" si="1"/>
        <v>57.95454545454545</v>
      </c>
      <c r="L28" s="11">
        <f t="shared" si="2"/>
        <v>34.09090909090909</v>
      </c>
      <c r="M28" s="11">
        <f t="shared" si="3"/>
        <v>7.954545454545454</v>
      </c>
      <c r="N28" s="11">
        <f t="shared" si="4"/>
        <v>0</v>
      </c>
      <c r="O28" s="11">
        <f t="shared" si="5"/>
        <v>0</v>
      </c>
      <c r="P28" s="11">
        <f t="shared" si="6"/>
        <v>0</v>
      </c>
      <c r="Q28" s="11">
        <f t="shared" si="7"/>
        <v>0</v>
      </c>
      <c r="R28" s="9">
        <f t="shared" si="8"/>
        <v>100</v>
      </c>
    </row>
    <row r="29" spans="1:18" ht="12.75" customHeight="1">
      <c r="A29" s="7">
        <v>25</v>
      </c>
      <c r="B29" s="3" t="s">
        <v>18</v>
      </c>
      <c r="C29" s="9">
        <v>48</v>
      </c>
      <c r="D29" s="9">
        <v>19</v>
      </c>
      <c r="E29" s="9">
        <v>6</v>
      </c>
      <c r="F29" s="9">
        <v>1</v>
      </c>
      <c r="G29" s="9"/>
      <c r="H29" s="9">
        <v>5</v>
      </c>
      <c r="I29" s="9"/>
      <c r="J29" s="9">
        <f t="shared" si="0"/>
        <v>79</v>
      </c>
      <c r="K29" s="11">
        <f t="shared" si="1"/>
        <v>60.75949367088607</v>
      </c>
      <c r="L29" s="11">
        <f t="shared" si="2"/>
        <v>24.050632911392405</v>
      </c>
      <c r="M29" s="11">
        <f t="shared" si="3"/>
        <v>7.594936708860759</v>
      </c>
      <c r="N29" s="11">
        <f t="shared" si="4"/>
        <v>1.2658227848101267</v>
      </c>
      <c r="O29" s="11">
        <f t="shared" si="5"/>
        <v>0</v>
      </c>
      <c r="P29" s="11">
        <f t="shared" si="6"/>
        <v>6.329113924050633</v>
      </c>
      <c r="Q29" s="11">
        <f t="shared" si="7"/>
        <v>0</v>
      </c>
      <c r="R29" s="9">
        <f t="shared" si="8"/>
        <v>100</v>
      </c>
    </row>
    <row r="30" spans="1:18" ht="12.75" customHeight="1">
      <c r="A30" s="6">
        <v>26</v>
      </c>
      <c r="B30" s="4" t="s">
        <v>19</v>
      </c>
      <c r="C30" s="9">
        <v>51</v>
      </c>
      <c r="D30" s="9">
        <v>17</v>
      </c>
      <c r="E30" s="9">
        <v>7</v>
      </c>
      <c r="F30" s="9"/>
      <c r="G30" s="9"/>
      <c r="H30" s="9">
        <v>7</v>
      </c>
      <c r="I30" s="9"/>
      <c r="J30" s="9">
        <f t="shared" si="0"/>
        <v>82</v>
      </c>
      <c r="K30" s="11">
        <f t="shared" si="1"/>
        <v>62.19512195121951</v>
      </c>
      <c r="L30" s="11">
        <f t="shared" si="2"/>
        <v>20.73170731707317</v>
      </c>
      <c r="M30" s="11">
        <f t="shared" si="3"/>
        <v>8.536585365853659</v>
      </c>
      <c r="N30" s="11">
        <f t="shared" si="4"/>
        <v>0</v>
      </c>
      <c r="O30" s="11">
        <f t="shared" si="5"/>
        <v>0</v>
      </c>
      <c r="P30" s="11">
        <f t="shared" si="6"/>
        <v>8.536585365853659</v>
      </c>
      <c r="Q30" s="11">
        <f t="shared" si="7"/>
        <v>0</v>
      </c>
      <c r="R30" s="9">
        <f t="shared" si="8"/>
        <v>99.99999999999999</v>
      </c>
    </row>
    <row r="31" spans="1:18" ht="12.75" customHeight="1">
      <c r="A31" s="6">
        <v>27</v>
      </c>
      <c r="B31" s="4" t="s">
        <v>20</v>
      </c>
      <c r="C31" s="9">
        <v>44</v>
      </c>
      <c r="D31" s="9">
        <v>24</v>
      </c>
      <c r="E31" s="9">
        <v>4</v>
      </c>
      <c r="F31" s="9"/>
      <c r="G31" s="9"/>
      <c r="H31" s="9">
        <v>8</v>
      </c>
      <c r="I31" s="9"/>
      <c r="J31" s="9">
        <f t="shared" si="0"/>
        <v>80</v>
      </c>
      <c r="K31" s="11">
        <f t="shared" si="1"/>
        <v>55</v>
      </c>
      <c r="L31" s="11">
        <f t="shared" si="2"/>
        <v>30</v>
      </c>
      <c r="M31" s="11">
        <f t="shared" si="3"/>
        <v>5</v>
      </c>
      <c r="N31" s="11">
        <f t="shared" si="4"/>
        <v>0</v>
      </c>
      <c r="O31" s="11">
        <f t="shared" si="5"/>
        <v>0</v>
      </c>
      <c r="P31" s="11">
        <f t="shared" si="6"/>
        <v>10</v>
      </c>
      <c r="Q31" s="11">
        <f t="shared" si="7"/>
        <v>0</v>
      </c>
      <c r="R31" s="9">
        <f t="shared" si="8"/>
        <v>100</v>
      </c>
    </row>
    <row r="32" spans="1:18" ht="12.75" customHeight="1">
      <c r="A32" s="6">
        <v>28</v>
      </c>
      <c r="B32" s="4" t="s">
        <v>21</v>
      </c>
      <c r="C32" s="9">
        <v>39</v>
      </c>
      <c r="D32" s="9">
        <v>27</v>
      </c>
      <c r="E32" s="9">
        <v>4</v>
      </c>
      <c r="F32" s="9"/>
      <c r="G32" s="9"/>
      <c r="H32" s="9">
        <v>9</v>
      </c>
      <c r="I32" s="9"/>
      <c r="J32" s="9">
        <f t="shared" si="0"/>
        <v>79</v>
      </c>
      <c r="K32" s="11">
        <f t="shared" si="1"/>
        <v>49.36708860759494</v>
      </c>
      <c r="L32" s="11">
        <f t="shared" si="2"/>
        <v>34.177215189873415</v>
      </c>
      <c r="M32" s="11">
        <f t="shared" si="3"/>
        <v>5.063291139240507</v>
      </c>
      <c r="N32" s="11">
        <f t="shared" si="4"/>
        <v>0</v>
      </c>
      <c r="O32" s="11">
        <f t="shared" si="5"/>
        <v>0</v>
      </c>
      <c r="P32" s="11">
        <f t="shared" si="6"/>
        <v>11.39240506329114</v>
      </c>
      <c r="Q32" s="11">
        <f t="shared" si="7"/>
        <v>0</v>
      </c>
      <c r="R32" s="9">
        <f t="shared" si="8"/>
        <v>100</v>
      </c>
    </row>
    <row r="33" spans="1:18" ht="12.75" customHeight="1">
      <c r="A33" s="7">
        <v>29</v>
      </c>
      <c r="B33" s="3" t="s">
        <v>22</v>
      </c>
      <c r="C33" s="9">
        <v>46</v>
      </c>
      <c r="D33" s="9">
        <v>22</v>
      </c>
      <c r="E33" s="9">
        <v>5</v>
      </c>
      <c r="F33" s="9"/>
      <c r="G33" s="9"/>
      <c r="H33" s="9">
        <v>6</v>
      </c>
      <c r="I33" s="9"/>
      <c r="J33" s="9">
        <f t="shared" si="0"/>
        <v>79</v>
      </c>
      <c r="K33" s="11">
        <f t="shared" si="1"/>
        <v>58.22784810126582</v>
      </c>
      <c r="L33" s="11">
        <f t="shared" si="2"/>
        <v>27.848101265822784</v>
      </c>
      <c r="M33" s="11">
        <f t="shared" si="3"/>
        <v>6.329113924050633</v>
      </c>
      <c r="N33" s="11">
        <f t="shared" si="4"/>
        <v>0</v>
      </c>
      <c r="O33" s="11">
        <f t="shared" si="5"/>
        <v>0</v>
      </c>
      <c r="P33" s="11">
        <f t="shared" si="6"/>
        <v>7.594936708860759</v>
      </c>
      <c r="Q33" s="11">
        <f t="shared" si="7"/>
        <v>0</v>
      </c>
      <c r="R33" s="9">
        <f t="shared" si="8"/>
        <v>100</v>
      </c>
    </row>
    <row r="34" spans="1:18" ht="25.5" customHeight="1">
      <c r="A34" s="6">
        <v>30</v>
      </c>
      <c r="B34" s="4" t="s">
        <v>24</v>
      </c>
      <c r="C34" s="9">
        <v>55</v>
      </c>
      <c r="D34" s="9">
        <v>14</v>
      </c>
      <c r="E34" s="9">
        <v>1</v>
      </c>
      <c r="F34" s="9">
        <v>8</v>
      </c>
      <c r="G34" s="9"/>
      <c r="H34" s="9"/>
      <c r="I34" s="9"/>
      <c r="J34" s="9">
        <f t="shared" si="0"/>
        <v>78</v>
      </c>
      <c r="K34" s="11">
        <f t="shared" si="1"/>
        <v>70.51282051282051</v>
      </c>
      <c r="L34" s="11">
        <f t="shared" si="2"/>
        <v>17.94871794871795</v>
      </c>
      <c r="M34" s="11">
        <f t="shared" si="3"/>
        <v>1.2820512820512822</v>
      </c>
      <c r="N34" s="11">
        <f t="shared" si="4"/>
        <v>10.256410256410257</v>
      </c>
      <c r="O34" s="11">
        <f t="shared" si="5"/>
        <v>0</v>
      </c>
      <c r="P34" s="11">
        <f t="shared" si="6"/>
        <v>0</v>
      </c>
      <c r="Q34" s="11">
        <f t="shared" si="7"/>
        <v>0</v>
      </c>
      <c r="R34" s="9">
        <f t="shared" si="8"/>
        <v>100</v>
      </c>
    </row>
    <row r="35" spans="1:18" ht="12.75" customHeight="1">
      <c r="A35" s="7">
        <v>31</v>
      </c>
      <c r="B35" s="3" t="s">
        <v>25</v>
      </c>
      <c r="C35" s="9">
        <v>66</v>
      </c>
      <c r="D35" s="9">
        <v>16</v>
      </c>
      <c r="E35" s="9">
        <v>4</v>
      </c>
      <c r="F35" s="9">
        <v>2</v>
      </c>
      <c r="G35" s="9"/>
      <c r="H35" s="9"/>
      <c r="I35" s="9"/>
      <c r="J35" s="9">
        <f t="shared" si="0"/>
        <v>88</v>
      </c>
      <c r="K35" s="11">
        <f t="shared" si="1"/>
        <v>75</v>
      </c>
      <c r="L35" s="11">
        <f t="shared" si="2"/>
        <v>18.181818181818183</v>
      </c>
      <c r="M35" s="11">
        <f t="shared" si="3"/>
        <v>4.545454545454546</v>
      </c>
      <c r="N35" s="11">
        <f t="shared" si="4"/>
        <v>2.272727272727273</v>
      </c>
      <c r="O35" s="11">
        <f t="shared" si="5"/>
        <v>0</v>
      </c>
      <c r="P35" s="11">
        <f t="shared" si="6"/>
        <v>0</v>
      </c>
      <c r="Q35" s="11">
        <f t="shared" si="7"/>
        <v>0</v>
      </c>
      <c r="R35" s="9">
        <f t="shared" si="8"/>
        <v>100</v>
      </c>
    </row>
    <row r="36" spans="1:18" ht="12.75" customHeight="1">
      <c r="A36" s="6">
        <v>32</v>
      </c>
      <c r="B36" s="4" t="s">
        <v>26</v>
      </c>
      <c r="C36" s="9">
        <v>62</v>
      </c>
      <c r="D36" s="9">
        <v>12</v>
      </c>
      <c r="E36" s="9">
        <v>8</v>
      </c>
      <c r="F36" s="9">
        <v>6</v>
      </c>
      <c r="G36" s="9"/>
      <c r="H36" s="9"/>
      <c r="I36" s="9"/>
      <c r="J36" s="9">
        <f t="shared" si="0"/>
        <v>88</v>
      </c>
      <c r="K36" s="11">
        <f t="shared" si="1"/>
        <v>70.45454545454545</v>
      </c>
      <c r="L36" s="11">
        <f t="shared" si="2"/>
        <v>13.636363636363637</v>
      </c>
      <c r="M36" s="11">
        <f t="shared" si="3"/>
        <v>9.090909090909092</v>
      </c>
      <c r="N36" s="11">
        <f t="shared" si="4"/>
        <v>6.818181818181818</v>
      </c>
      <c r="O36" s="11">
        <f t="shared" si="5"/>
        <v>0</v>
      </c>
      <c r="P36" s="11">
        <f t="shared" si="6"/>
        <v>0</v>
      </c>
      <c r="Q36" s="11">
        <f t="shared" si="7"/>
        <v>0</v>
      </c>
      <c r="R36" s="9">
        <f t="shared" si="8"/>
        <v>100</v>
      </c>
    </row>
    <row r="37" spans="1:18" ht="12.75" customHeight="1">
      <c r="A37" s="7">
        <v>33</v>
      </c>
      <c r="B37" s="3" t="s">
        <v>27</v>
      </c>
      <c r="C37" s="9">
        <v>60</v>
      </c>
      <c r="D37" s="9">
        <v>20</v>
      </c>
      <c r="E37" s="9">
        <v>1</v>
      </c>
      <c r="F37" s="9">
        <v>6</v>
      </c>
      <c r="G37" s="9"/>
      <c r="H37" s="9"/>
      <c r="I37" s="9"/>
      <c r="J37" s="9">
        <f t="shared" si="0"/>
        <v>87</v>
      </c>
      <c r="K37" s="11">
        <f t="shared" si="1"/>
        <v>68.96551724137932</v>
      </c>
      <c r="L37" s="11">
        <f t="shared" si="2"/>
        <v>22.988505747126435</v>
      </c>
      <c r="M37" s="11">
        <f t="shared" si="3"/>
        <v>1.1494252873563218</v>
      </c>
      <c r="N37" s="11">
        <f t="shared" si="4"/>
        <v>6.896551724137931</v>
      </c>
      <c r="O37" s="11">
        <f t="shared" si="5"/>
        <v>0</v>
      </c>
      <c r="P37" s="11">
        <f t="shared" si="6"/>
        <v>0</v>
      </c>
      <c r="Q37" s="11">
        <f t="shared" si="7"/>
        <v>0</v>
      </c>
      <c r="R37" s="9">
        <f t="shared" si="8"/>
        <v>100.00000000000001</v>
      </c>
    </row>
    <row r="38" spans="1:18" ht="25.5" customHeight="1">
      <c r="A38" s="6">
        <v>34</v>
      </c>
      <c r="B38" s="4" t="s">
        <v>28</v>
      </c>
      <c r="C38" s="9">
        <v>28</v>
      </c>
      <c r="D38" s="9">
        <v>38</v>
      </c>
      <c r="E38" s="9">
        <v>16</v>
      </c>
      <c r="F38" s="9">
        <v>5</v>
      </c>
      <c r="G38" s="9"/>
      <c r="H38" s="9">
        <v>1</v>
      </c>
      <c r="I38" s="9"/>
      <c r="J38" s="9">
        <f t="shared" si="0"/>
        <v>88</v>
      </c>
      <c r="K38" s="11">
        <f t="shared" si="1"/>
        <v>31.818181818181817</v>
      </c>
      <c r="L38" s="11">
        <f t="shared" si="2"/>
        <v>43.18181818181818</v>
      </c>
      <c r="M38" s="11">
        <f t="shared" si="3"/>
        <v>18.181818181818183</v>
      </c>
      <c r="N38" s="11">
        <f t="shared" si="4"/>
        <v>5.681818181818182</v>
      </c>
      <c r="O38" s="11">
        <f t="shared" si="5"/>
        <v>0</v>
      </c>
      <c r="P38" s="11">
        <f t="shared" si="6"/>
        <v>1.1363636363636365</v>
      </c>
      <c r="Q38" s="11">
        <f t="shared" si="7"/>
        <v>0</v>
      </c>
      <c r="R38" s="9">
        <f t="shared" si="8"/>
        <v>100.00000000000001</v>
      </c>
    </row>
    <row r="39" spans="1:18" ht="25.5" customHeight="1">
      <c r="A39" s="7">
        <v>35</v>
      </c>
      <c r="B39" s="3" t="s">
        <v>29</v>
      </c>
      <c r="C39" s="9">
        <v>47</v>
      </c>
      <c r="D39" s="9">
        <v>27</v>
      </c>
      <c r="E39" s="9">
        <v>9</v>
      </c>
      <c r="F39" s="9"/>
      <c r="G39" s="9">
        <v>5</v>
      </c>
      <c r="H39" s="9"/>
      <c r="I39" s="9"/>
      <c r="J39" s="9">
        <f t="shared" si="0"/>
        <v>88</v>
      </c>
      <c r="K39" s="11">
        <f t="shared" si="1"/>
        <v>53.40909090909091</v>
      </c>
      <c r="L39" s="11">
        <f t="shared" si="2"/>
        <v>30.681818181818183</v>
      </c>
      <c r="M39" s="11">
        <f t="shared" si="3"/>
        <v>10.227272727272727</v>
      </c>
      <c r="N39" s="11">
        <f t="shared" si="4"/>
        <v>0</v>
      </c>
      <c r="O39" s="11">
        <f t="shared" si="5"/>
        <v>5.681818181818182</v>
      </c>
      <c r="P39" s="11">
        <f t="shared" si="6"/>
        <v>0</v>
      </c>
      <c r="Q39" s="11">
        <f t="shared" si="7"/>
        <v>0</v>
      </c>
      <c r="R39" s="9">
        <f t="shared" si="8"/>
        <v>100</v>
      </c>
    </row>
    <row r="40" spans="1:18" ht="12.75" customHeight="1">
      <c r="A40" s="6">
        <v>36</v>
      </c>
      <c r="B40" s="4" t="s">
        <v>30</v>
      </c>
      <c r="C40" s="9">
        <v>33</v>
      </c>
      <c r="D40" s="9">
        <v>56</v>
      </c>
      <c r="E40" s="9"/>
      <c r="F40" s="9"/>
      <c r="G40" s="9"/>
      <c r="H40" s="9"/>
      <c r="I40" s="9"/>
      <c r="J40" s="9">
        <f t="shared" si="0"/>
        <v>89</v>
      </c>
      <c r="K40" s="11">
        <f t="shared" si="1"/>
        <v>37.07865168539326</v>
      </c>
      <c r="L40" s="11">
        <f t="shared" si="2"/>
        <v>62.92134831460674</v>
      </c>
      <c r="M40" s="11">
        <f t="shared" si="3"/>
        <v>0</v>
      </c>
      <c r="N40" s="11">
        <f t="shared" si="4"/>
        <v>0</v>
      </c>
      <c r="O40" s="11">
        <f t="shared" si="5"/>
        <v>0</v>
      </c>
      <c r="P40" s="11">
        <f t="shared" si="6"/>
        <v>0</v>
      </c>
      <c r="Q40" s="11">
        <f t="shared" si="7"/>
        <v>0</v>
      </c>
      <c r="R40" s="9">
        <f t="shared" si="8"/>
        <v>100</v>
      </c>
    </row>
    <row r="41" spans="1:18" ht="12.75" customHeight="1">
      <c r="A41" s="7">
        <v>37</v>
      </c>
      <c r="B41" s="3" t="s">
        <v>31</v>
      </c>
      <c r="C41" s="9"/>
      <c r="D41" s="9">
        <v>47</v>
      </c>
      <c r="E41" s="9">
        <v>26</v>
      </c>
      <c r="F41" s="9">
        <v>8</v>
      </c>
      <c r="G41" s="9">
        <v>8</v>
      </c>
      <c r="H41" s="9"/>
      <c r="I41" s="9"/>
      <c r="J41" s="9">
        <f t="shared" si="0"/>
        <v>89</v>
      </c>
      <c r="K41" s="11">
        <f t="shared" si="1"/>
        <v>0</v>
      </c>
      <c r="L41" s="11">
        <f t="shared" si="2"/>
        <v>52.80898876404494</v>
      </c>
      <c r="M41" s="11">
        <f t="shared" si="3"/>
        <v>29.213483146067414</v>
      </c>
      <c r="N41" s="11">
        <f t="shared" si="4"/>
        <v>8.98876404494382</v>
      </c>
      <c r="O41" s="11">
        <f t="shared" si="5"/>
        <v>8.98876404494382</v>
      </c>
      <c r="P41" s="11">
        <f t="shared" si="6"/>
        <v>0</v>
      </c>
      <c r="Q41" s="11">
        <f t="shared" si="7"/>
        <v>0</v>
      </c>
      <c r="R41" s="9">
        <f t="shared" si="8"/>
        <v>100</v>
      </c>
    </row>
    <row r="42" spans="1:18" ht="12.75" customHeight="1">
      <c r="A42" s="6">
        <v>38</v>
      </c>
      <c r="B42" s="4" t="s">
        <v>32</v>
      </c>
      <c r="C42" s="9">
        <v>39</v>
      </c>
      <c r="D42" s="9">
        <v>41</v>
      </c>
      <c r="E42" s="9">
        <v>8</v>
      </c>
      <c r="F42" s="9"/>
      <c r="G42" s="9"/>
      <c r="H42" s="9"/>
      <c r="I42" s="9"/>
      <c r="J42" s="9">
        <f t="shared" si="0"/>
        <v>88</v>
      </c>
      <c r="K42" s="11">
        <f t="shared" si="1"/>
        <v>44.31818181818182</v>
      </c>
      <c r="L42" s="11">
        <f t="shared" si="2"/>
        <v>46.59090909090909</v>
      </c>
      <c r="M42" s="11">
        <f t="shared" si="3"/>
        <v>9.090909090909092</v>
      </c>
      <c r="N42" s="11">
        <f t="shared" si="4"/>
        <v>0</v>
      </c>
      <c r="O42" s="11">
        <f t="shared" si="5"/>
        <v>0</v>
      </c>
      <c r="P42" s="11">
        <f t="shared" si="6"/>
        <v>0</v>
      </c>
      <c r="Q42" s="11">
        <f t="shared" si="7"/>
        <v>0</v>
      </c>
      <c r="R42" s="9">
        <f t="shared" si="8"/>
        <v>100</v>
      </c>
    </row>
    <row r="43" spans="1:18" ht="12.75" customHeight="1">
      <c r="A43" s="7">
        <v>39</v>
      </c>
      <c r="B43" s="3" t="s">
        <v>33</v>
      </c>
      <c r="C43" s="9">
        <v>82</v>
      </c>
      <c r="D43" s="9">
        <v>5</v>
      </c>
      <c r="E43" s="9">
        <v>1</v>
      </c>
      <c r="F43" s="9"/>
      <c r="G43" s="9"/>
      <c r="H43" s="9"/>
      <c r="I43" s="9"/>
      <c r="J43" s="9">
        <f t="shared" si="0"/>
        <v>88</v>
      </c>
      <c r="K43" s="11">
        <f t="shared" si="1"/>
        <v>93.18181818181819</v>
      </c>
      <c r="L43" s="11">
        <f t="shared" si="2"/>
        <v>5.681818181818182</v>
      </c>
      <c r="M43" s="11">
        <f t="shared" si="3"/>
        <v>1.1363636363636365</v>
      </c>
      <c r="N43" s="11">
        <f t="shared" si="4"/>
        <v>0</v>
      </c>
      <c r="O43" s="11">
        <f t="shared" si="5"/>
        <v>0</v>
      </c>
      <c r="P43" s="11">
        <f t="shared" si="6"/>
        <v>0</v>
      </c>
      <c r="Q43" s="11">
        <f t="shared" si="7"/>
        <v>0</v>
      </c>
      <c r="R43" s="9">
        <f t="shared" si="8"/>
        <v>100.00000000000001</v>
      </c>
    </row>
    <row r="44" spans="1:18" ht="12.75" customHeight="1">
      <c r="A44" s="6">
        <v>40</v>
      </c>
      <c r="B44" s="4" t="s">
        <v>34</v>
      </c>
      <c r="C44" s="9">
        <v>38</v>
      </c>
      <c r="D44" s="9">
        <v>7</v>
      </c>
      <c r="E44" s="9">
        <v>2</v>
      </c>
      <c r="F44" s="9">
        <v>10</v>
      </c>
      <c r="G44" s="9">
        <v>11</v>
      </c>
      <c r="H44" s="9">
        <v>19</v>
      </c>
      <c r="I44" s="9">
        <v>1</v>
      </c>
      <c r="J44" s="9">
        <f t="shared" si="0"/>
        <v>88</v>
      </c>
      <c r="K44" s="11">
        <f t="shared" si="1"/>
        <v>43.18181818181818</v>
      </c>
      <c r="L44" s="11">
        <f t="shared" si="2"/>
        <v>7.954545454545454</v>
      </c>
      <c r="M44" s="11">
        <f t="shared" si="3"/>
        <v>2.272727272727273</v>
      </c>
      <c r="N44" s="11">
        <f t="shared" si="4"/>
        <v>11.363636363636363</v>
      </c>
      <c r="O44" s="11">
        <f t="shared" si="5"/>
        <v>12.5</v>
      </c>
      <c r="P44" s="11">
        <f t="shared" si="6"/>
        <v>21.59090909090909</v>
      </c>
      <c r="Q44" s="11">
        <f t="shared" si="7"/>
        <v>1.1363636363636365</v>
      </c>
      <c r="R44" s="9">
        <f t="shared" si="8"/>
        <v>100</v>
      </c>
    </row>
  </sheetData>
  <sheetProtection/>
  <mergeCells count="5">
    <mergeCell ref="K3:Q3"/>
    <mergeCell ref="C3:I3"/>
    <mergeCell ref="A1:R1"/>
    <mergeCell ref="A2:R2"/>
    <mergeCell ref="A3:B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GP F81006 - Clayhill Medical Practice</cp:lastModifiedBy>
  <cp:lastPrinted>2012-03-07T14:31:26Z</cp:lastPrinted>
  <dcterms:created xsi:type="dcterms:W3CDTF">2012-03-07T13:35:26Z</dcterms:created>
  <dcterms:modified xsi:type="dcterms:W3CDTF">2013-03-06T16:51:44Z</dcterms:modified>
  <cp:category/>
  <cp:version/>
  <cp:contentType/>
  <cp:contentStatus/>
</cp:coreProperties>
</file>